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ishankar.v\Downloads\"/>
    </mc:Choice>
  </mc:AlternateContent>
  <bookViews>
    <workbookView xWindow="0" yWindow="0" windowWidth="13065" windowHeight="5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0" i="1" l="1"/>
  <c r="J20" i="1"/>
  <c r="S20" i="1"/>
  <c r="H20" i="1"/>
  <c r="P20" i="1"/>
  <c r="O20" i="1"/>
  <c r="N20" i="1"/>
  <c r="M20" i="1"/>
  <c r="L20" i="1"/>
  <c r="K20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9" i="1"/>
  <c r="T4" i="1"/>
  <c r="T18" i="1" l="1"/>
  <c r="T20" i="1" s="1"/>
</calcChain>
</file>

<file path=xl/sharedStrings.xml><?xml version="1.0" encoding="utf-8"?>
<sst xmlns="http://schemas.openxmlformats.org/spreadsheetml/2006/main" count="85" uniqueCount="83">
  <si>
    <t>Stall No</t>
  </si>
  <si>
    <t>District</t>
  </si>
  <si>
    <t>Food Products</t>
  </si>
  <si>
    <t>Apparel / Clothing</t>
  </si>
  <si>
    <t>Kitchen Equipments / Other House hold items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</si>
  <si>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</si>
  <si>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</si>
  <si>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</si>
  <si>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</si>
  <si>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</si>
  <si>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</si>
  <si>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</si>
  <si>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</si>
  <si>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</si>
  <si>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</si>
  <si>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</si>
  <si>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Total  Sales Turnover </t>
  </si>
  <si>
    <t>Grand Total</t>
  </si>
  <si>
    <t>MEC / Entrepreneur</t>
  </si>
  <si>
    <t>Name of participant</t>
  </si>
  <si>
    <t>Address with contact Details</t>
  </si>
  <si>
    <t>Name of the product</t>
  </si>
  <si>
    <t>Kannur</t>
  </si>
  <si>
    <t>snaks</t>
  </si>
  <si>
    <t>virgin</t>
  </si>
  <si>
    <t>curry powder</t>
  </si>
  <si>
    <t>Tammrind</t>
  </si>
  <si>
    <t>Mec</t>
  </si>
  <si>
    <t>DAY 11</t>
  </si>
  <si>
    <t>DAY 12</t>
  </si>
  <si>
    <t>Rajitha</t>
  </si>
  <si>
    <t>Santhakumary</t>
  </si>
  <si>
    <t>mec</t>
  </si>
  <si>
    <t xml:space="preserve">mec            </t>
  </si>
  <si>
    <t>Tea powder</t>
  </si>
  <si>
    <t>MEC</t>
  </si>
  <si>
    <t>HANDICRAFTS</t>
  </si>
  <si>
    <t>mat</t>
  </si>
  <si>
    <t>Malappuram</t>
  </si>
  <si>
    <t>cloths</t>
  </si>
  <si>
    <t>SAI RAM</t>
  </si>
  <si>
    <t>PANCHALOHAM RING</t>
  </si>
  <si>
    <t>SOAP</t>
  </si>
  <si>
    <t>Kollam</t>
  </si>
  <si>
    <t>Sajitha R</t>
  </si>
  <si>
    <t>Santhosh Bhavan,Kottuvaathukal,Chathannur</t>
  </si>
  <si>
    <t>Rajeevan A V</t>
  </si>
  <si>
    <t>ENTREPRENEUR - Iron tools</t>
  </si>
  <si>
    <t>Mumthaz</t>
  </si>
  <si>
    <t>Nannamukku, Perumpadappu</t>
  </si>
  <si>
    <t>ENTREPRENEUR -Ready made Garments</t>
  </si>
  <si>
    <t>Raseena Roufan</t>
  </si>
  <si>
    <t>Muthalamada, Kollengode</t>
  </si>
  <si>
    <t>Cheruppalassery,Sreekrishnapuram</t>
  </si>
  <si>
    <t>Parli, Kallekkad</t>
  </si>
  <si>
    <t>ENTREPRENEUR- Knife</t>
  </si>
  <si>
    <t>KRISHNAKUMARY C</t>
  </si>
  <si>
    <t>Sivadasan</t>
  </si>
  <si>
    <t xml:space="preserve">LEELA M P </t>
  </si>
  <si>
    <t>Peralam, Payyannur</t>
  </si>
  <si>
    <t>Greeshma V P</t>
  </si>
  <si>
    <t>Ellangode, Panoor</t>
  </si>
  <si>
    <t>Lathika K S</t>
  </si>
  <si>
    <t>ENTREPRENEUR - Pancha Loham Ornaments</t>
  </si>
  <si>
    <t>ELAPULLY, Chittor</t>
  </si>
  <si>
    <t>Ernakulam</t>
  </si>
  <si>
    <t>R Gopalakrishna Pillai</t>
  </si>
  <si>
    <t>Entrepreneur - Soap &amp; Toileteries</t>
  </si>
  <si>
    <t>Koovapady</t>
  </si>
  <si>
    <t>Unni M R</t>
  </si>
  <si>
    <t>Entrepreneur - Knife</t>
  </si>
  <si>
    <t xml:space="preserve">Nettoor, Maradu </t>
  </si>
  <si>
    <t>Anil M C</t>
  </si>
  <si>
    <t>Coconut Shell handicrafts</t>
  </si>
  <si>
    <t>METALS (Panchaloham)</t>
  </si>
  <si>
    <t>KATHI - THAVA</t>
  </si>
  <si>
    <t>Ayurvedic Oil</t>
  </si>
  <si>
    <t>Soap</t>
  </si>
  <si>
    <t>Metals</t>
  </si>
  <si>
    <t>Others</t>
  </si>
  <si>
    <t xml:space="preserve"> DAILY SALES LIST of  Vijayawada SARAS from 27/09/17 to 08/10/17</t>
  </si>
  <si>
    <t>Daily Sales Turnover</t>
  </si>
  <si>
    <t>Palakkad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</si>
</sst>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R1"/>
    </sheetView>
  </sheetViews>
  <sheetFormatPr defaultRowHeight="15" x14ac:dyDescent="0.25"/>
  <cols>
    <col min="1" max="1" width="3.28515625" style="2" customWidth="1"/>
    <col min="2" max="2" width="11" style="2" customWidth="1"/>
    <col min="3" max="3" width="17.42578125" style="2" customWidth="1"/>
    <col min="4" max="4" width="9" style="2" customWidth="1"/>
    <col min="5" max="5" width="16.42578125" style="2" customWidth="1"/>
    <col min="6" max="7" width="9" style="2" customWidth="1"/>
    <col min="8" max="8" width="6.42578125" style="2" customWidth="1"/>
    <col min="9" max="9" width="7.140625" style="2" customWidth="1"/>
    <col min="10" max="10" width="6.42578125" style="2" customWidth="1"/>
    <col min="11" max="11" width="9.42578125" style="2" customWidth="1"/>
    <col min="12" max="12" width="6" style="2" customWidth="1"/>
    <col min="13" max="13" width="9.140625" style="2" customWidth="1"/>
    <col min="14" max="14" width="10.140625" style="2" customWidth="1"/>
    <col min="15" max="15" width="9.5703125" style="2" customWidth="1"/>
    <col min="16" max="16" width="8.7109375" style="2" customWidth="1"/>
    <col min="17" max="17" width="7.28515625" style="2" customWidth="1"/>
    <col min="18" max="16384" width="9.140625" style="2"/>
  </cols>
  <sheetData>
    <row r="1" spans="1:26" ht="15.75" customHeight="1" x14ac:dyDescent="0.25">
      <c r="A1" s="8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"/>
      <c r="T1" s="1"/>
    </row>
    <row r="2" spans="1:26" ht="63" x14ac:dyDescent="0.25">
      <c r="A2" s="9" t="s">
        <v>0</v>
      </c>
      <c r="B2" s="9" t="s">
        <v>1</v>
      </c>
      <c r="C2" s="9" t="s">
        <v>19</v>
      </c>
      <c r="D2" s="9" t="s">
        <v>18</v>
      </c>
      <c r="E2" s="9" t="s">
        <v>20</v>
      </c>
      <c r="F2" s="8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"/>
      <c r="T2" s="1"/>
    </row>
    <row r="3" spans="1:26" ht="45" x14ac:dyDescent="0.25">
      <c r="A3" s="5">
        <v>1</v>
      </c>
      <c r="B3" s="15" t="s">
        <v>22</v>
      </c>
      <c r="C3" s="1" t="s">
        <v>58</v>
      </c>
      <c r="D3" s="1" t="s">
        <v>27</v>
      </c>
      <c r="E3" s="1" t="s">
        <v>59</v>
      </c>
      <c r="F3" s="1"/>
      <c r="G3" s="1" t="s">
        <v>21</v>
      </c>
      <c r="H3" s="1" t="s">
        <v>6</v>
      </c>
      <c r="I3" s="10" t="s">
        <v>7</v>
      </c>
      <c r="J3" s="10" t="s">
        <v>8</v>
      </c>
      <c r="K3" s="10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28</v>
      </c>
      <c r="S3" s="1" t="s">
        <v>29</v>
      </c>
      <c r="T3" s="1" t="s">
        <v>16</v>
      </c>
    </row>
    <row r="4" spans="1:26" ht="15" customHeight="1" x14ac:dyDescent="0.25">
      <c r="A4" s="6"/>
      <c r="B4" s="15"/>
      <c r="C4" s="1" t="s">
        <v>60</v>
      </c>
      <c r="D4" s="1" t="s">
        <v>35</v>
      </c>
      <c r="E4" s="1" t="s">
        <v>61</v>
      </c>
      <c r="F4" s="7" t="s">
        <v>2</v>
      </c>
      <c r="G4" s="11" t="s">
        <v>23</v>
      </c>
      <c r="H4" s="1">
        <v>2000</v>
      </c>
      <c r="I4" s="12">
        <v>1500</v>
      </c>
      <c r="J4" s="12">
        <v>1200</v>
      </c>
      <c r="K4" s="12">
        <v>800</v>
      </c>
      <c r="L4" s="12">
        <v>550</v>
      </c>
      <c r="M4" s="12">
        <v>450</v>
      </c>
      <c r="N4" s="1">
        <v>400</v>
      </c>
      <c r="O4" s="1">
        <v>800</v>
      </c>
      <c r="P4" s="1">
        <v>850</v>
      </c>
      <c r="Q4" s="1">
        <v>1200</v>
      </c>
      <c r="R4" s="1">
        <v>500</v>
      </c>
      <c r="S4" s="1">
        <v>2000</v>
      </c>
      <c r="T4" s="1">
        <f>SUM(H4:S4)</f>
        <v>12250</v>
      </c>
    </row>
    <row r="5" spans="1:26" ht="30" x14ac:dyDescent="0.25">
      <c r="A5" s="5">
        <v>2</v>
      </c>
      <c r="B5" s="7" t="s">
        <v>82</v>
      </c>
      <c r="C5" s="1" t="s">
        <v>30</v>
      </c>
      <c r="D5" s="1" t="s">
        <v>32</v>
      </c>
      <c r="E5" s="1" t="s">
        <v>52</v>
      </c>
      <c r="F5" s="7"/>
      <c r="G5" s="11" t="s">
        <v>24</v>
      </c>
      <c r="H5" s="1">
        <v>2700</v>
      </c>
      <c r="I5" s="12">
        <v>2000</v>
      </c>
      <c r="J5" s="12">
        <v>1500</v>
      </c>
      <c r="K5" s="12">
        <v>1300</v>
      </c>
      <c r="L5" s="1">
        <v>450</v>
      </c>
      <c r="M5" s="1">
        <v>900</v>
      </c>
      <c r="N5" s="1">
        <v>600</v>
      </c>
      <c r="O5" s="1">
        <v>500</v>
      </c>
      <c r="P5" s="1">
        <v>750</v>
      </c>
      <c r="Q5" s="1">
        <v>1500</v>
      </c>
      <c r="R5" s="1">
        <v>1900</v>
      </c>
      <c r="S5" s="1">
        <v>1500</v>
      </c>
      <c r="T5" s="1">
        <f t="shared" ref="T5:T19" si="0">SUM(H5:S5)</f>
        <v>15600</v>
      </c>
      <c r="Z5" s="2">
        <v>8</v>
      </c>
    </row>
    <row r="6" spans="1:26" ht="45" x14ac:dyDescent="0.25">
      <c r="A6" s="4"/>
      <c r="B6" s="7"/>
      <c r="C6" s="1" t="s">
        <v>31</v>
      </c>
      <c r="D6" s="1" t="s">
        <v>33</v>
      </c>
      <c r="E6" s="1" t="s">
        <v>53</v>
      </c>
      <c r="F6" s="7"/>
      <c r="G6" s="1" t="s">
        <v>25</v>
      </c>
      <c r="H6" s="1">
        <v>1300</v>
      </c>
      <c r="I6" s="12">
        <v>1600</v>
      </c>
      <c r="J6" s="12">
        <v>750</v>
      </c>
      <c r="K6" s="12">
        <v>500</v>
      </c>
      <c r="L6" s="1">
        <v>1700</v>
      </c>
      <c r="M6" s="1">
        <v>1100</v>
      </c>
      <c r="N6" s="1">
        <v>800</v>
      </c>
      <c r="O6" s="1">
        <v>700</v>
      </c>
      <c r="P6" s="1">
        <v>750</v>
      </c>
      <c r="Q6" s="1">
        <v>725</v>
      </c>
      <c r="R6" s="1">
        <v>975</v>
      </c>
      <c r="S6" s="1">
        <v>1500</v>
      </c>
      <c r="T6" s="1">
        <f t="shared" si="0"/>
        <v>12400</v>
      </c>
    </row>
    <row r="7" spans="1:26" ht="45" x14ac:dyDescent="0.25">
      <c r="A7" s="4"/>
      <c r="B7" s="7"/>
      <c r="C7" s="1" t="s">
        <v>56</v>
      </c>
      <c r="D7" s="7" t="s">
        <v>55</v>
      </c>
      <c r="E7" s="7" t="s">
        <v>54</v>
      </c>
      <c r="F7" s="7"/>
      <c r="G7" s="1" t="s">
        <v>26</v>
      </c>
      <c r="H7" s="1">
        <v>3000</v>
      </c>
      <c r="I7" s="12">
        <v>800</v>
      </c>
      <c r="J7" s="12">
        <v>750</v>
      </c>
      <c r="K7" s="12">
        <v>850</v>
      </c>
      <c r="L7" s="1">
        <v>400</v>
      </c>
      <c r="M7" s="1">
        <v>750</v>
      </c>
      <c r="N7" s="1">
        <v>200</v>
      </c>
      <c r="O7" s="1">
        <v>600</v>
      </c>
      <c r="P7" s="1">
        <v>1000</v>
      </c>
      <c r="Q7" s="1">
        <v>775</v>
      </c>
      <c r="R7" s="1">
        <v>1025</v>
      </c>
      <c r="S7" s="1">
        <v>1000</v>
      </c>
      <c r="T7" s="1">
        <f t="shared" si="0"/>
        <v>11150</v>
      </c>
    </row>
    <row r="8" spans="1:26" ht="15" customHeight="1" x14ac:dyDescent="0.25">
      <c r="A8" s="4"/>
      <c r="B8" s="7"/>
      <c r="C8" s="3" t="s">
        <v>57</v>
      </c>
      <c r="D8" s="7"/>
      <c r="E8" s="7"/>
      <c r="F8" s="7"/>
      <c r="G8" s="1" t="s">
        <v>34</v>
      </c>
      <c r="H8" s="1">
        <v>0</v>
      </c>
      <c r="I8" s="12">
        <v>500</v>
      </c>
      <c r="J8" s="12">
        <v>500</v>
      </c>
      <c r="K8" s="12">
        <v>800</v>
      </c>
      <c r="L8" s="1">
        <v>1300</v>
      </c>
      <c r="M8" s="1">
        <v>1200</v>
      </c>
      <c r="N8" s="1">
        <v>2000</v>
      </c>
      <c r="O8" s="1">
        <v>300</v>
      </c>
      <c r="P8" s="1">
        <v>590</v>
      </c>
      <c r="Q8" s="1">
        <v>3000</v>
      </c>
      <c r="R8" s="1">
        <v>2250</v>
      </c>
      <c r="S8" s="1">
        <v>1300</v>
      </c>
      <c r="T8" s="1">
        <f t="shared" si="0"/>
        <v>13740</v>
      </c>
    </row>
    <row r="9" spans="1:26" ht="15" customHeight="1" x14ac:dyDescent="0.25">
      <c r="A9" s="4"/>
      <c r="B9" s="7"/>
      <c r="C9" s="1" t="s">
        <v>40</v>
      </c>
      <c r="D9" s="7" t="s">
        <v>63</v>
      </c>
      <c r="E9" s="7" t="s">
        <v>64</v>
      </c>
      <c r="F9" s="7" t="s">
        <v>3</v>
      </c>
      <c r="G9" s="1" t="s">
        <v>37</v>
      </c>
      <c r="H9" s="1">
        <v>0</v>
      </c>
      <c r="I9" s="12"/>
      <c r="J9" s="12">
        <v>150</v>
      </c>
      <c r="K9" s="12"/>
      <c r="L9" s="1">
        <v>600</v>
      </c>
      <c r="M9" s="1">
        <v>750</v>
      </c>
      <c r="N9" s="1">
        <v>400</v>
      </c>
      <c r="O9" s="1">
        <v>600</v>
      </c>
      <c r="P9" s="1">
        <v>500</v>
      </c>
      <c r="Q9" s="1"/>
      <c r="R9" s="1">
        <v>1100</v>
      </c>
      <c r="S9" s="1">
        <v>1500</v>
      </c>
      <c r="T9" s="1">
        <f t="shared" si="0"/>
        <v>5600</v>
      </c>
      <c r="W9" s="13"/>
    </row>
    <row r="10" spans="1:26" ht="60" customHeight="1" x14ac:dyDescent="0.25">
      <c r="A10" s="4"/>
      <c r="B10" s="7"/>
      <c r="C10" s="1" t="s">
        <v>62</v>
      </c>
      <c r="D10" s="7"/>
      <c r="E10" s="7"/>
      <c r="F10" s="7"/>
      <c r="G10" s="1" t="s">
        <v>39</v>
      </c>
      <c r="H10" s="1">
        <v>0</v>
      </c>
      <c r="I10" s="12">
        <v>1600</v>
      </c>
      <c r="J10" s="12">
        <v>3500</v>
      </c>
      <c r="K10" s="12">
        <v>2500</v>
      </c>
      <c r="L10" s="1">
        <v>2600</v>
      </c>
      <c r="M10" s="1">
        <v>3000</v>
      </c>
      <c r="N10" s="1">
        <v>3200</v>
      </c>
      <c r="O10" s="1">
        <v>4000</v>
      </c>
      <c r="P10" s="1">
        <v>3000</v>
      </c>
      <c r="Q10" s="1">
        <v>3000</v>
      </c>
      <c r="R10" s="1">
        <v>6000</v>
      </c>
      <c r="S10" s="1">
        <v>9500</v>
      </c>
      <c r="T10" s="1">
        <f t="shared" si="0"/>
        <v>41900</v>
      </c>
    </row>
    <row r="11" spans="1:26" ht="45" customHeight="1" x14ac:dyDescent="0.25">
      <c r="A11" s="4">
        <v>3</v>
      </c>
      <c r="B11" s="7" t="s">
        <v>38</v>
      </c>
      <c r="C11" s="1" t="s">
        <v>48</v>
      </c>
      <c r="D11" s="7" t="s">
        <v>50</v>
      </c>
      <c r="E11" s="7" t="s">
        <v>49</v>
      </c>
      <c r="F11" s="1" t="s">
        <v>36</v>
      </c>
      <c r="G11" s="1" t="s">
        <v>73</v>
      </c>
      <c r="H11" s="1">
        <v>0</v>
      </c>
      <c r="I11" s="1">
        <v>200</v>
      </c>
      <c r="J11" s="1">
        <v>300</v>
      </c>
      <c r="K11" s="1">
        <v>700</v>
      </c>
      <c r="L11" s="1">
        <v>1500</v>
      </c>
      <c r="M11" s="1">
        <v>800</v>
      </c>
      <c r="N11" s="1">
        <v>1100</v>
      </c>
      <c r="O11" s="1">
        <v>2000</v>
      </c>
      <c r="P11" s="1">
        <v>3000</v>
      </c>
      <c r="Q11" s="1">
        <v>1200</v>
      </c>
      <c r="R11" s="1">
        <v>1750</v>
      </c>
      <c r="S11" s="1">
        <v>6000</v>
      </c>
      <c r="T11" s="1">
        <f t="shared" si="0"/>
        <v>18550</v>
      </c>
    </row>
    <row r="12" spans="1:26" ht="105" customHeight="1" x14ac:dyDescent="0.25">
      <c r="A12" s="4"/>
      <c r="B12" s="7"/>
      <c r="C12" s="3" t="s">
        <v>51</v>
      </c>
      <c r="D12" s="7"/>
      <c r="E12" s="7"/>
      <c r="F12" s="7" t="s">
        <v>78</v>
      </c>
      <c r="G12" s="1" t="s">
        <v>74</v>
      </c>
      <c r="H12" s="1">
        <v>0</v>
      </c>
      <c r="I12" s="1">
        <v>150</v>
      </c>
      <c r="J12" s="1">
        <v>1000</v>
      </c>
      <c r="K12" s="1">
        <v>1000</v>
      </c>
      <c r="L12" s="1">
        <v>1500</v>
      </c>
      <c r="M12" s="1">
        <v>1300</v>
      </c>
      <c r="N12" s="1">
        <v>2500</v>
      </c>
      <c r="O12" s="1">
        <v>1500</v>
      </c>
      <c r="P12" s="1">
        <v>750</v>
      </c>
      <c r="Q12" s="1">
        <v>1000</v>
      </c>
      <c r="R12" s="1">
        <v>2950</v>
      </c>
      <c r="S12" s="1">
        <v>1500</v>
      </c>
      <c r="T12" s="1">
        <f t="shared" si="0"/>
        <v>15150</v>
      </c>
    </row>
    <row r="13" spans="1:26" ht="45" x14ac:dyDescent="0.25">
      <c r="A13" s="4">
        <v>4</v>
      </c>
      <c r="B13" s="7" t="s">
        <v>43</v>
      </c>
      <c r="C13" s="1" t="s">
        <v>44</v>
      </c>
      <c r="D13" s="7" t="s">
        <v>47</v>
      </c>
      <c r="E13" s="7" t="s">
        <v>45</v>
      </c>
      <c r="F13" s="7"/>
      <c r="G13" s="1" t="s">
        <v>41</v>
      </c>
      <c r="H13" s="1">
        <v>2000</v>
      </c>
      <c r="I13" s="1">
        <v>2500</v>
      </c>
      <c r="J13" s="1">
        <v>2800</v>
      </c>
      <c r="K13" s="1">
        <v>3500</v>
      </c>
      <c r="L13" s="1">
        <v>2500</v>
      </c>
      <c r="M13" s="1">
        <v>2800</v>
      </c>
      <c r="N13" s="1">
        <v>4500</v>
      </c>
      <c r="O13" s="1">
        <v>3500</v>
      </c>
      <c r="P13" s="1">
        <v>3100</v>
      </c>
      <c r="Q13" s="1">
        <v>2600</v>
      </c>
      <c r="R13" s="1">
        <v>2800</v>
      </c>
      <c r="S13" s="1">
        <v>4200</v>
      </c>
      <c r="T13" s="1">
        <f t="shared" si="0"/>
        <v>36800</v>
      </c>
    </row>
    <row r="14" spans="1:26" ht="15" customHeight="1" x14ac:dyDescent="0.25">
      <c r="A14" s="4"/>
      <c r="B14" s="7"/>
      <c r="C14" s="7" t="s">
        <v>46</v>
      </c>
      <c r="D14" s="7"/>
      <c r="E14" s="7"/>
      <c r="F14" s="7" t="s">
        <v>4</v>
      </c>
      <c r="G14" s="1" t="s">
        <v>75</v>
      </c>
      <c r="H14" s="1">
        <v>1500</v>
      </c>
      <c r="I14" s="1">
        <v>2000</v>
      </c>
      <c r="J14" s="1">
        <v>2500</v>
      </c>
      <c r="K14" s="1">
        <v>2400</v>
      </c>
      <c r="L14" s="1">
        <v>3000</v>
      </c>
      <c r="M14" s="1">
        <v>2500</v>
      </c>
      <c r="N14" s="1">
        <v>3000</v>
      </c>
      <c r="O14" s="1">
        <v>4300</v>
      </c>
      <c r="P14" s="1">
        <v>5000</v>
      </c>
      <c r="Q14" s="1">
        <v>8500</v>
      </c>
      <c r="R14" s="1">
        <v>12000</v>
      </c>
      <c r="S14" s="1">
        <v>2000</v>
      </c>
      <c r="T14" s="1">
        <f t="shared" si="0"/>
        <v>48700</v>
      </c>
    </row>
    <row r="15" spans="1:26" ht="30" x14ac:dyDescent="0.25">
      <c r="A15" s="6"/>
      <c r="B15" s="7"/>
      <c r="C15" s="7"/>
      <c r="D15" s="7"/>
      <c r="E15" s="7"/>
      <c r="F15" s="7"/>
      <c r="G15" s="1" t="s">
        <v>75</v>
      </c>
      <c r="H15" s="1">
        <v>2000</v>
      </c>
      <c r="I15" s="1">
        <v>1500</v>
      </c>
      <c r="J15" s="1">
        <v>2000</v>
      </c>
      <c r="K15" s="1">
        <v>1300</v>
      </c>
      <c r="L15" s="1">
        <v>5000</v>
      </c>
      <c r="M15" s="1">
        <v>8000</v>
      </c>
      <c r="N15" s="1">
        <v>5000</v>
      </c>
      <c r="O15" s="1">
        <v>1000</v>
      </c>
      <c r="P15" s="1">
        <v>4000</v>
      </c>
      <c r="Q15" s="1">
        <v>3000</v>
      </c>
      <c r="R15" s="1">
        <v>3900</v>
      </c>
      <c r="S15" s="1">
        <v>7200</v>
      </c>
      <c r="T15" s="1">
        <f t="shared" si="0"/>
        <v>43900</v>
      </c>
    </row>
    <row r="16" spans="1:26" ht="15" customHeight="1" x14ac:dyDescent="0.25">
      <c r="A16" s="5">
        <v>5</v>
      </c>
      <c r="B16" s="5" t="s">
        <v>65</v>
      </c>
      <c r="C16" s="7" t="s">
        <v>66</v>
      </c>
      <c r="D16" s="7" t="s">
        <v>67</v>
      </c>
      <c r="E16" s="7" t="s">
        <v>68</v>
      </c>
      <c r="F16" s="7"/>
      <c r="G16" s="1" t="s">
        <v>75</v>
      </c>
      <c r="H16" s="1">
        <v>4000</v>
      </c>
      <c r="I16" s="1">
        <v>5000</v>
      </c>
      <c r="J16" s="1">
        <v>15000</v>
      </c>
      <c r="K16" s="1">
        <v>7000</v>
      </c>
      <c r="L16" s="1">
        <v>10000</v>
      </c>
      <c r="M16" s="12">
        <v>11000</v>
      </c>
      <c r="N16" s="12">
        <v>12000</v>
      </c>
      <c r="O16" s="1">
        <v>10000</v>
      </c>
      <c r="P16" s="1">
        <v>6000</v>
      </c>
      <c r="Q16" s="1">
        <v>13000</v>
      </c>
      <c r="R16" s="1">
        <v>15000</v>
      </c>
      <c r="S16" s="3">
        <v>12500</v>
      </c>
      <c r="T16" s="1">
        <f t="shared" si="0"/>
        <v>120500</v>
      </c>
    </row>
    <row r="17" spans="1:20" x14ac:dyDescent="0.25">
      <c r="A17" s="4"/>
      <c r="B17" s="4"/>
      <c r="C17" s="7"/>
      <c r="D17" s="7"/>
      <c r="E17" s="7"/>
      <c r="F17" s="7"/>
      <c r="G17" s="1" t="s">
        <v>42</v>
      </c>
      <c r="H17" s="1">
        <v>200</v>
      </c>
      <c r="I17" s="1">
        <v>1000</v>
      </c>
      <c r="J17" s="1">
        <v>100</v>
      </c>
      <c r="K17" s="1">
        <v>1000</v>
      </c>
      <c r="L17" s="1">
        <v>900</v>
      </c>
      <c r="M17" s="1">
        <v>500</v>
      </c>
      <c r="N17" s="1">
        <v>2500</v>
      </c>
      <c r="O17" s="1">
        <v>2250</v>
      </c>
      <c r="P17" s="1">
        <v>2000</v>
      </c>
      <c r="Q17" s="1">
        <v>2050</v>
      </c>
      <c r="R17" s="1">
        <v>2500</v>
      </c>
      <c r="S17" s="1"/>
      <c r="T17" s="1">
        <f t="shared" si="0"/>
        <v>15000</v>
      </c>
    </row>
    <row r="18" spans="1:20" ht="30" x14ac:dyDescent="0.25">
      <c r="A18" s="4"/>
      <c r="B18" s="4"/>
      <c r="C18" s="7"/>
      <c r="D18" s="7"/>
      <c r="E18" s="7"/>
      <c r="F18" s="7" t="s">
        <v>79</v>
      </c>
      <c r="G18" s="1" t="s">
        <v>76</v>
      </c>
      <c r="H18" s="1">
        <v>2000</v>
      </c>
      <c r="I18" s="1">
        <v>2500</v>
      </c>
      <c r="J18" s="1">
        <v>3200</v>
      </c>
      <c r="K18" s="1">
        <v>5500</v>
      </c>
      <c r="L18" s="1">
        <v>2700</v>
      </c>
      <c r="M18" s="1">
        <v>3200</v>
      </c>
      <c r="N18" s="1">
        <v>9200</v>
      </c>
      <c r="O18" s="1">
        <v>3300</v>
      </c>
      <c r="P18" s="1">
        <v>3700</v>
      </c>
      <c r="Q18" s="1">
        <v>2200</v>
      </c>
      <c r="R18" s="1">
        <v>3080</v>
      </c>
      <c r="S18" s="1">
        <v>3300</v>
      </c>
      <c r="T18" s="1">
        <f t="shared" si="0"/>
        <v>43880</v>
      </c>
    </row>
    <row r="19" spans="1:20" x14ac:dyDescent="0.25">
      <c r="A19" s="4"/>
      <c r="B19" s="4"/>
      <c r="C19" s="7"/>
      <c r="D19" s="7"/>
      <c r="E19" s="7"/>
      <c r="F19" s="7"/>
      <c r="G19" s="1" t="s">
        <v>77</v>
      </c>
      <c r="H19" s="1">
        <v>300</v>
      </c>
      <c r="I19" s="1">
        <v>1300</v>
      </c>
      <c r="J19" s="1">
        <v>1100</v>
      </c>
      <c r="K19" s="1">
        <v>1250</v>
      </c>
      <c r="L19" s="1">
        <v>1000</v>
      </c>
      <c r="M19" s="1">
        <v>1500</v>
      </c>
      <c r="N19" s="1">
        <v>600</v>
      </c>
      <c r="O19" s="1">
        <v>700</v>
      </c>
      <c r="P19" s="1">
        <v>1000</v>
      </c>
      <c r="Q19" s="1">
        <v>5770</v>
      </c>
      <c r="R19" s="14">
        <v>5000</v>
      </c>
      <c r="S19" s="1"/>
      <c r="T19" s="1">
        <f t="shared" si="0"/>
        <v>19520</v>
      </c>
    </row>
    <row r="20" spans="1:20" ht="75" customHeight="1" x14ac:dyDescent="0.25">
      <c r="A20" s="4"/>
      <c r="B20" s="4"/>
      <c r="C20" s="1" t="s">
        <v>69</v>
      </c>
      <c r="D20" s="7" t="s">
        <v>70</v>
      </c>
      <c r="E20" s="7" t="s">
        <v>71</v>
      </c>
      <c r="F20" s="1"/>
      <c r="G20" s="1" t="s">
        <v>81</v>
      </c>
      <c r="H20" s="1">
        <f>SUM(H$4:H$19)</f>
        <v>21000</v>
      </c>
      <c r="I20" s="1">
        <f t="shared" ref="I20:S20" si="1">SUM(I$4:I$19)</f>
        <v>24150</v>
      </c>
      <c r="J20" s="1">
        <f t="shared" si="1"/>
        <v>36350</v>
      </c>
      <c r="K20" s="12">
        <f>K4+K5+K6+K7+K8+K10+K11+K12+K13+K14+K15+K16+K17+K18+K19</f>
        <v>30400</v>
      </c>
      <c r="L20" s="12">
        <f>L4+L5+L6+L7+L8+L9+L10+L11+L12+L13+L14+L15+L16+L17+L18+L19</f>
        <v>35700</v>
      </c>
      <c r="M20" s="12">
        <f>M4+M5+M6+M7+M8+M9+M10+M11+M12+M13+M14+M15+M16+M17+M18+M19</f>
        <v>39750</v>
      </c>
      <c r="N20" s="12">
        <f>N4+N5+N6+N7+N8+N9+N10+N11+N12+N13+N14+N17+N15+N16+N18+N19</f>
        <v>48000</v>
      </c>
      <c r="O20" s="1">
        <f>O4+O5+O6+O7+O8+O9+O10+O11+O12+O13+O14+O15+O16+O17+O18+O19</f>
        <v>36050</v>
      </c>
      <c r="P20" s="1">
        <f>P4+P5+P6+P7+P8+P9+P10+P11+P12+P13+P14+P15+P16+P17+P18+P19</f>
        <v>35990</v>
      </c>
      <c r="Q20" s="1">
        <v>49520</v>
      </c>
      <c r="R20" s="1">
        <v>62730</v>
      </c>
      <c r="S20" s="1">
        <f t="shared" si="1"/>
        <v>55000</v>
      </c>
      <c r="T20" s="1">
        <f>SUM(T4:T19)</f>
        <v>474640</v>
      </c>
    </row>
    <row r="21" spans="1:20" ht="45" customHeight="1" x14ac:dyDescent="0.25">
      <c r="A21" s="6"/>
      <c r="B21" s="6"/>
      <c r="C21" s="1" t="s">
        <v>72</v>
      </c>
      <c r="D21" s="7"/>
      <c r="E21" s="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 t="s">
        <v>17</v>
      </c>
    </row>
  </sheetData>
  <mergeCells count="31">
    <mergeCell ref="A3:A4"/>
    <mergeCell ref="A5:A10"/>
    <mergeCell ref="A11:A12"/>
    <mergeCell ref="A13:A15"/>
    <mergeCell ref="B16:B21"/>
    <mergeCell ref="A16:A21"/>
    <mergeCell ref="F9:F10"/>
    <mergeCell ref="F12:F13"/>
    <mergeCell ref="F18:F19"/>
    <mergeCell ref="B3:B4"/>
    <mergeCell ref="B5:B10"/>
    <mergeCell ref="D11:D12"/>
    <mergeCell ref="E11:E12"/>
    <mergeCell ref="B11:B12"/>
    <mergeCell ref="B13:B15"/>
    <mergeCell ref="C14:C15"/>
    <mergeCell ref="E13:E15"/>
    <mergeCell ref="D13:D15"/>
    <mergeCell ref="D7:D8"/>
    <mergeCell ref="E7:E8"/>
    <mergeCell ref="D9:D10"/>
    <mergeCell ref="E9:E10"/>
    <mergeCell ref="F2:R2"/>
    <mergeCell ref="A1:R1"/>
    <mergeCell ref="C16:C19"/>
    <mergeCell ref="F4:F8"/>
    <mergeCell ref="E16:E19"/>
    <mergeCell ref="D16:D19"/>
    <mergeCell ref="D20:D21"/>
    <mergeCell ref="E20:E21"/>
    <mergeCell ref="F14:F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harishankar.v</cp:lastModifiedBy>
  <dcterms:created xsi:type="dcterms:W3CDTF">2017-09-15T07:37:19Z</dcterms:created>
  <dcterms:modified xsi:type="dcterms:W3CDTF">2017-10-12T19:13:26Z</dcterms:modified>
</cp:coreProperties>
</file>